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inh Tuan\Văn phòng HĐND và UBND huyện\TTHC\Thang 11-2023\"/>
    </mc:Choice>
  </mc:AlternateContent>
  <bookViews>
    <workbookView xWindow="-105" yWindow="-105" windowWidth="23250" windowHeight="12450" activeTab="1"/>
  </bookViews>
  <sheets>
    <sheet name="BC xử lý hồ sơ" sheetId="1" r:id="rId1"/>
    <sheet name="Giải trình hồ sơ trễ hẹn" sheetId="2" r:id="rId2"/>
    <sheet name="DS CBCC lam tre h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E19" i="1"/>
  <c r="E10" i="1"/>
  <c r="D19" i="1"/>
  <c r="C19" i="1"/>
  <c r="C10" i="1"/>
  <c r="C34" i="1" l="1"/>
</calcChain>
</file>

<file path=xl/sharedStrings.xml><?xml version="1.0" encoding="utf-8"?>
<sst xmlns="http://schemas.openxmlformats.org/spreadsheetml/2006/main" count="113" uniqueCount="89">
  <si>
    <t>STT</t>
  </si>
  <si>
    <t>Đơn vị</t>
  </si>
  <si>
    <t>Tổng số hồ sơ tiếp nhận</t>
  </si>
  <si>
    <t>Tổng số hồ sơ trả đúng hạn trong tháng (tỷ lệ %)</t>
  </si>
  <si>
    <t>Tổng số hồ sơ trả trễ hạn trong tháng (tỷ lệ %)</t>
  </si>
  <si>
    <t>Ghi chú</t>
  </si>
  <si>
    <t>I</t>
  </si>
  <si>
    <t>Cấp huyện</t>
  </si>
  <si>
    <t>Chi cục Thuế</t>
  </si>
  <si>
    <t>Chi nhánh Văn phòng Đăng ký đất đai</t>
  </si>
  <si>
    <t>Phòng Tài nguyên và Môi trường</t>
  </si>
  <si>
    <t>Phòng Lao động – Thương binh và xã hội</t>
  </si>
  <si>
    <t>Phòng Kinh tế - Hạ tầng</t>
  </si>
  <si>
    <t>Phòng Văn hóa – Thông tin</t>
  </si>
  <si>
    <t>Phòng Tư pháp</t>
  </si>
  <si>
    <t>Phòng Tài chính – Kế hoạch</t>
  </si>
  <si>
    <t>II</t>
  </si>
  <si>
    <t>Cấp xã, thị trấn</t>
  </si>
  <si>
    <t>Thị trấn An Phú</t>
  </si>
  <si>
    <t>Thị trấn Long Bình</t>
  </si>
  <si>
    <t>Quốc Thái</t>
  </si>
  <si>
    <t>Khánh An</t>
  </si>
  <si>
    <t>Khánh Bình</t>
  </si>
  <si>
    <t>Nhơn Hội</t>
  </si>
  <si>
    <t>Phước Hưng</t>
  </si>
  <si>
    <t>Phú Hữu</t>
  </si>
  <si>
    <t>Vĩnh Lộc</t>
  </si>
  <si>
    <t>Vĩnh Hậu</t>
  </si>
  <si>
    <t>Vĩnh Trường</t>
  </si>
  <si>
    <t>Vĩnh Hội Đông</t>
  </si>
  <si>
    <t>Phú Hội</t>
  </si>
  <si>
    <t>TỔNG CỘNG:</t>
  </si>
  <si>
    <t>ỦY BAN NHÂN DÂN</t>
  </si>
  <si>
    <t>HUYỆN AN PHÚ</t>
  </si>
  <si>
    <t>CỘNG HÒA XÃ HỘI CHỦ NGHĨA VIỆT NAM</t>
  </si>
  <si>
    <t>Độc lập – Tự do – Hạnh phúc</t>
  </si>
  <si>
    <t>Tên hồ sơ</t>
  </si>
  <si>
    <t>Thủ tục/lĩnh vực giải quyết</t>
  </si>
  <si>
    <t>Ngày nhận</t>
  </si>
  <si>
    <t>Ngày trả kết quả</t>
  </si>
  <si>
    <t>Quy định thời gian xử lý hồ sơ</t>
  </si>
  <si>
    <t>Ngày trả hồ sơ</t>
  </si>
  <si>
    <t>Số ngày trễ so quy định</t>
  </si>
  <si>
    <t>Bộ phận xử lý</t>
  </si>
  <si>
    <t>Kết quả giải quyết</t>
  </si>
  <si>
    <t>GIẢI TRÌNH HỒ SƠ TRỄ HẸN</t>
  </si>
  <si>
    <r>
      <rPr>
        <b/>
        <i/>
        <sz val="12"/>
        <color theme="1"/>
        <rFont val="Times New Roman"/>
        <family val="1"/>
      </rPr>
      <t>Nơi nhận:</t>
    </r>
    <r>
      <rPr>
        <sz val="12"/>
        <color theme="1"/>
        <rFont val="Times New Roman"/>
        <family val="1"/>
      </rPr>
      <t xml:space="preserve">
- Văn phòng Ủy ban nhân dân tỉnh;
- Báo An Giang;
- Thường trực Huyện ủy; 
- Thường trực Hội đồng nhân dân huyện;
- Chủ tịch, các Phó Chủ tịch Ủy ban nhân dân huyện;  
- Các cơ quan, ban, ngành huyện;
- Ủy ban nhân dân xã, thị trấn;
- Chánh Văn phòng; 
- Cổng thông tin điện tử huyện;
- Lưu: VT.</t>
    </r>
  </si>
  <si>
    <r>
      <t xml:space="preserve">TL. CHỦ TỊCH
CHÁNH VĂN PHÒNG
</t>
    </r>
    <r>
      <rPr>
        <b/>
        <sz val="14"/>
        <color theme="1"/>
        <rFont val="Times New Roman"/>
        <family val="1"/>
      </rPr>
      <t>Huỳnh Hưng Thượng</t>
    </r>
  </si>
  <si>
    <t xml:space="preserve">            Thực hiện Công văn số 911/UBND-TH ngày 09 tháng 8 năm 2022 của Ủy ban nhân dân tỉnh An Giang về việc triển khai thực hiện một số nhiệm vụ về cải cách thủ tục hành chính theo Nghị quyết 85/NQ-CP, Ủy ban nhân dân huyện An Phú công bố sanh sách như sau:</t>
  </si>
  <si>
    <t>Họ tên</t>
  </si>
  <si>
    <t>Chức vụ</t>
  </si>
  <si>
    <t>Mã số hồ sơ</t>
  </si>
  <si>
    <t>Nguyên nhân</t>
  </si>
  <si>
    <t>Ghi 
chú</t>
  </si>
  <si>
    <r>
      <rPr>
        <b/>
        <i/>
        <sz val="12"/>
        <color theme="1"/>
        <rFont val="Times New Roman"/>
        <family val="1"/>
      </rPr>
      <t>Nơi nhận:</t>
    </r>
    <r>
      <rPr>
        <sz val="12"/>
        <color theme="1"/>
        <rFont val="Times New Roman"/>
        <family val="1"/>
      </rPr>
      <t xml:space="preserve">
- Sở Thông tin và Truyền thông;
- Thường trực Huyện ủy; 
- Thường trực Hội đồng nhân dân huyện;
- Chủ tịch, các Phó Chủ tịch Ủy ban nhân dân huyện;  
- Các cơ quan, ban, ngành huyện;
- Ủy ban nhân dân xã, thị trấn;
- Cổng thông tin điện tử huyện;
- Lưu: VT.</t>
    </r>
  </si>
  <si>
    <t>Đính kèm giải trình</t>
  </si>
  <si>
    <t>Thị trấn Đa Phước</t>
  </si>
  <si>
    <t>Trích lục trễ</t>
  </si>
  <si>
    <t>Quách Hữu Chí</t>
  </si>
  <si>
    <t>Văn phòng Đăng ký đất đai Chi nhánh An Phú</t>
  </si>
  <si>
    <t>Nhân viên</t>
  </si>
  <si>
    <t>H01.24-230731-0034</t>
  </si>
  <si>
    <t>BÁO CÁO 
Kết quả giải quyết thủ tục hành chính,
xử lý hồ sơ của doanh nghiệp, nhà đầu tư, người dân
tháng 9 năm 2023</t>
  </si>
  <si>
    <t>DANH SÁCH 
Cán bộ, công chức, viên chức giải quyết chậm, muộn hồ sơ hoặc có hành vi nhũng nhiễu, tiêu cực 
trong giải quyết thủ tục hành chính tháng 9 năm 2023</t>
  </si>
  <si>
    <t>Chậm nộp thuế</t>
  </si>
  <si>
    <t>Tổ kỹ thuật xác minh trễ</t>
  </si>
  <si>
    <t>H01.24-230717-0039</t>
  </si>
  <si>
    <t>H01.24-230802-0004</t>
  </si>
  <si>
    <t>H01.24-230804-0002</t>
  </si>
  <si>
    <t>UBND xã Đa Phước</t>
  </si>
  <si>
    <t>H01.24-230808-0015</t>
  </si>
  <si>
    <t>UBND xã chậm kế thúc công khai (Nguyên nhân: Giải quyết đơn tranh chấp liên quan đến việc cấp giấy chứng nhận của ông tài)</t>
  </si>
  <si>
    <t>Trịnh Văn Thắng</t>
  </si>
  <si>
    <t>PCT UBND</t>
  </si>
  <si>
    <t>An Phú, ngày 02  tháng  10  năm 2023</t>
  </si>
  <si>
    <t>An Phú, ngày 02 tháng 10 năm 2023</t>
  </si>
  <si>
    <t>Số: 310/BC-UBND</t>
  </si>
  <si>
    <t>(Kèm theo Báo cáo số 421/BC-UBND ngày 04/12/2023 của Ủy ban nhân dân huyện An Phú)</t>
  </si>
  <si>
    <t>H.01.24-231023-0030</t>
  </si>
  <si>
    <t>QD70_H03. Đăng ký biến động về sử dụng đất và tài sản</t>
  </si>
  <si>
    <t>H.01.24-231023-0009</t>
  </si>
  <si>
    <t>QD70_H12. Đăng ký biến động quyền sử dụng đất</t>
  </si>
  <si>
    <t>Trễ hẹn 13 phút</t>
  </si>
  <si>
    <t>Trễ hẹn 2 ngày</t>
  </si>
  <si>
    <t>Tổ kỹ thuật chỉnh lý chậm</t>
  </si>
  <si>
    <t>H.01.24-231023-0016</t>
  </si>
  <si>
    <t>Trễ hẹn 6 giờ 03 phút</t>
  </si>
  <si>
    <t>H.01.24-231023-0002</t>
  </si>
  <si>
    <t>QD70_H20. Chuyển mục đích sử dụng đất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</si>
</sst>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4"/>
      <color theme="1"/>
      <name val="Times New Roman"/>
      <family val="1"/>
    </font>
    <font>
      <b/>
      <sz val="14"/>
      <color theme="1"/>
      <name val="Times New Roman"/>
      <family val="1"/>
    </font>
    <font>
      <sz val="13"/>
      <color theme="1"/>
      <name val="Times New Roman"/>
      <family val="1"/>
    </font>
    <font>
      <b/>
      <sz val="13"/>
      <color theme="1"/>
      <name val="Times New Roman"/>
      <family val="1"/>
    </font>
    <font>
      <sz val="12"/>
      <color theme="1"/>
      <name val="Times New Roman"/>
      <family val="1"/>
    </font>
    <font>
      <sz val="14"/>
      <color theme="1"/>
      <name val="Calibri Light"/>
      <family val="1"/>
      <scheme val="major"/>
    </font>
    <font>
      <i/>
      <sz val="14"/>
      <color theme="1"/>
      <name val="Times New Roman"/>
      <family val="1"/>
    </font>
    <font>
      <sz val="11"/>
      <color theme="1"/>
      <name val="Times New Roman"/>
      <family val="1"/>
    </font>
    <font>
      <b/>
      <i/>
      <sz val="12"/>
      <color theme="1"/>
      <name val="Times New Roman"/>
      <family val="1"/>
    </font>
    <font>
      <b/>
      <sz val="12"/>
      <color theme="1"/>
      <name val="Times New Roman"/>
      <family val="1"/>
    </font>
    <font>
      <sz val="9"/>
      <color rgb="FFFF0000"/>
      <name val="Times New Roman"/>
      <family val="1"/>
    </font>
    <font>
      <b/>
      <sz val="14"/>
      <name val="Times New Roman"/>
      <family val="1"/>
    </font>
    <font>
      <sz val="11"/>
      <color rgb="FFFF000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51">
    <xf numFmtId="0" fontId="0" fillId="0" borderId="0" xfId="0"/>
    <xf numFmtId="0" fontId="1"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3" fontId="1"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2"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6" fillId="0" borderId="0" xfId="0" applyFont="1"/>
    <xf numFmtId="0" fontId="8" fillId="0" borderId="0" xfId="0" applyFont="1"/>
    <xf numFmtId="0" fontId="8" fillId="0" borderId="0" xfId="0" applyFont="1" applyAlignment="1">
      <alignment horizontal="center"/>
    </xf>
    <xf numFmtId="0" fontId="8" fillId="0" borderId="0" xfId="0" applyFont="1" applyAlignment="1">
      <alignment wrapText="1"/>
    </xf>
    <xf numFmtId="0" fontId="1" fillId="0" borderId="0" xfId="0" applyFont="1"/>
    <xf numFmtId="0" fontId="2" fillId="0" borderId="0" xfId="0" applyFont="1"/>
    <xf numFmtId="0" fontId="7" fillId="0" borderId="0" xfId="0" applyFont="1"/>
    <xf numFmtId="0" fontId="7"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0" xfId="0" applyFont="1" applyAlignment="1">
      <alignment wrapText="1"/>
    </xf>
    <xf numFmtId="49" fontId="11" fillId="0" borderId="0" xfId="0" applyNumberFormat="1" applyFont="1" applyAlignment="1">
      <alignment horizontal="center" vertical="center" wrapText="1"/>
    </xf>
    <xf numFmtId="0" fontId="4" fillId="0" borderId="0" xfId="0" applyFont="1"/>
    <xf numFmtId="0" fontId="1" fillId="0" borderId="0" xfId="0" applyFont="1" applyAlignment="1">
      <alignment horizontal="left"/>
    </xf>
    <xf numFmtId="0" fontId="6" fillId="0" borderId="0" xfId="0" applyFont="1" applyAlignment="1">
      <alignment horizontal="left"/>
    </xf>
    <xf numFmtId="0" fontId="12" fillId="0" borderId="1"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22"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horizontal="center" vertical="center" wrapText="1"/>
    </xf>
    <xf numFmtId="22" fontId="5" fillId="0" borderId="4" xfId="0" applyNumberFormat="1" applyFont="1" applyBorder="1" applyAlignment="1">
      <alignment horizontal="center" vertical="center" wrapText="1"/>
    </xf>
    <xf numFmtId="0" fontId="5" fillId="0" borderId="4" xfId="0" applyFont="1" applyBorder="1" applyAlignment="1">
      <alignment vertical="center" wrapText="1"/>
    </xf>
    <xf numFmtId="49" fontId="8"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5" fillId="0" borderId="0" xfId="0" applyFont="1" applyAlignment="1">
      <alignment horizontal="left" vertical="top" wrapText="1" readingOrder="1"/>
    </xf>
    <xf numFmtId="0" fontId="4" fillId="0" borderId="0" xfId="0" applyFont="1" applyAlignment="1">
      <alignment horizontal="center" vertical="top" wrapText="1"/>
    </xf>
    <xf numFmtId="0" fontId="2" fillId="0" borderId="0" xfId="0" applyFont="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1084907</xdr:colOff>
      <xdr:row>2</xdr:row>
      <xdr:rowOff>487</xdr:rowOff>
    </xdr:from>
    <xdr:to>
      <xdr:col>1</xdr:col>
      <xdr:colOff>1869318</xdr:colOff>
      <xdr:row>2</xdr:row>
      <xdr:rowOff>487</xdr:rowOff>
    </xdr:to>
    <xdr:cxnSp macro="">
      <xdr:nvCxnSpPr>
        <xdr:cNvPr id="3" name="Straight Connector 2">
          <a:extLst>
            <a:ext uri="{FF2B5EF4-FFF2-40B4-BE49-F238E27FC236}">
              <a16:creationId xmlns:a16="http://schemas.microsoft.com/office/drawing/2014/main" id="{C381342A-91CF-46C1-9F86-7D35A0796C4C}"/>
            </a:ext>
          </a:extLst>
        </xdr:cNvPr>
        <xdr:cNvCxnSpPr/>
      </xdr:nvCxnSpPr>
      <xdr:spPr>
        <a:xfrm>
          <a:off x="1694507" y="434827"/>
          <a:ext cx="7844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812937</xdr:colOff>
      <xdr:row>2</xdr:row>
      <xdr:rowOff>9525</xdr:rowOff>
    </xdr:from>
    <xdr:to>
      <xdr:col>4</xdr:col>
      <xdr:colOff>1343024</xdr:colOff>
      <xdr:row>2</xdr:row>
      <xdr:rowOff>9525</xdr:rowOff>
    </xdr:to>
    <xdr:cxnSp macro="">
      <xdr:nvCxnSpPr>
        <xdr:cNvPr id="5" name="Straight Connector 4">
          <a:extLst>
            <a:ext uri="{FF2B5EF4-FFF2-40B4-BE49-F238E27FC236}">
              <a16:creationId xmlns:a16="http://schemas.microsoft.com/office/drawing/2014/main" id="{3F51E721-28F6-4592-A960-F9F9779BC7E3}"/>
            </a:ext>
          </a:extLst>
        </xdr:cNvPr>
        <xdr:cNvCxnSpPr/>
      </xdr:nvCxnSpPr>
      <xdr:spPr>
        <a:xfrm>
          <a:off x="5784987" y="457200"/>
          <a:ext cx="21398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6</xdr:row>
      <xdr:rowOff>1896</xdr:rowOff>
    </xdr:from>
    <xdr:to>
      <xdr:col>3</xdr:col>
      <xdr:colOff>345533</xdr:colOff>
      <xdr:row>6</xdr:row>
      <xdr:rowOff>1896</xdr:rowOff>
    </xdr:to>
    <xdr:cxnSp macro="">
      <xdr:nvCxnSpPr>
        <xdr:cNvPr id="8" name="Straight Connector 7">
          <a:extLst>
            <a:ext uri="{FF2B5EF4-FFF2-40B4-BE49-F238E27FC236}">
              <a16:creationId xmlns:a16="http://schemas.microsoft.com/office/drawing/2014/main" id="{718C0E52-0377-4E46-B50A-D4551E9576F1}"/>
            </a:ext>
          </a:extLst>
        </xdr:cNvPr>
        <xdr:cNvCxnSpPr/>
      </xdr:nvCxnSpPr>
      <xdr:spPr>
        <a:xfrm>
          <a:off x="4594860" y="2059296"/>
          <a:ext cx="11913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97444</xdr:colOff>
      <xdr:row>2</xdr:row>
      <xdr:rowOff>10012</xdr:rowOff>
    </xdr:from>
    <xdr:to>
      <xdr:col>1</xdr:col>
      <xdr:colOff>811370</xdr:colOff>
      <xdr:row>2</xdr:row>
      <xdr:rowOff>10012</xdr:rowOff>
    </xdr:to>
    <xdr:cxnSp macro="">
      <xdr:nvCxnSpPr>
        <xdr:cNvPr id="2" name="Straight Connector 1">
          <a:extLst>
            <a:ext uri="{FF2B5EF4-FFF2-40B4-BE49-F238E27FC236}">
              <a16:creationId xmlns:a16="http://schemas.microsoft.com/office/drawing/2014/main" id="{DAA2BFAA-5FCD-4CC9-BF06-B1DC21ABFD81}"/>
            </a:ext>
          </a:extLst>
        </xdr:cNvPr>
        <xdr:cNvCxnSpPr/>
      </xdr:nvCxnSpPr>
      <xdr:spPr>
        <a:xfrm>
          <a:off x="646084" y="444352"/>
          <a:ext cx="7139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1101754</xdr:colOff>
      <xdr:row>2</xdr:row>
      <xdr:rowOff>20955</xdr:rowOff>
    </xdr:from>
    <xdr:to>
      <xdr:col>5</xdr:col>
      <xdr:colOff>1813560</xdr:colOff>
      <xdr:row>2</xdr:row>
      <xdr:rowOff>20955</xdr:rowOff>
    </xdr:to>
    <xdr:cxnSp macro="">
      <xdr:nvCxnSpPr>
        <xdr:cNvPr id="3" name="Straight Connector 2">
          <a:extLst>
            <a:ext uri="{FF2B5EF4-FFF2-40B4-BE49-F238E27FC236}">
              <a16:creationId xmlns:a16="http://schemas.microsoft.com/office/drawing/2014/main" id="{3977AB9F-A3A0-4D23-90B7-AE372B9E5F3D}"/>
            </a:ext>
          </a:extLst>
        </xdr:cNvPr>
        <xdr:cNvCxnSpPr/>
      </xdr:nvCxnSpPr>
      <xdr:spPr>
        <a:xfrm>
          <a:off x="6603394" y="455295"/>
          <a:ext cx="24339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1766846</xdr:colOff>
      <xdr:row>5</xdr:row>
      <xdr:rowOff>817236</xdr:rowOff>
    </xdr:from>
    <xdr:to>
      <xdr:col>4</xdr:col>
      <xdr:colOff>306108</xdr:colOff>
      <xdr:row>5</xdr:row>
      <xdr:rowOff>817236</xdr:rowOff>
    </xdr:to>
    <xdr:cxnSp macro="">
      <xdr:nvCxnSpPr>
        <xdr:cNvPr id="4" name="Straight Connector 3">
          <a:extLst>
            <a:ext uri="{FF2B5EF4-FFF2-40B4-BE49-F238E27FC236}">
              <a16:creationId xmlns:a16="http://schemas.microsoft.com/office/drawing/2014/main" id="{15A52579-E416-4FEE-869F-F1612963A7E9}"/>
            </a:ext>
          </a:extLst>
        </xdr:cNvPr>
        <xdr:cNvCxnSpPr/>
      </xdr:nvCxnSpPr>
      <xdr:spPr>
        <a:xfrm>
          <a:off x="3854726" y="1830696"/>
          <a:ext cx="141200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opLeftCell="A13" zoomScaleNormal="100" workbookViewId="0">
      <selection activeCell="B7" sqref="B7"/>
    </sheetView>
  </sheetViews>
  <sheetFormatPr defaultColWidth="9.140625" defaultRowHeight="15" x14ac:dyDescent="0.25"/>
  <cols>
    <col min="1" max="1" width="8" style="13" customWidth="1"/>
    <col min="2" max="2" width="47.28515625" style="13" bestFit="1" customWidth="1"/>
    <col min="3" max="3" width="16.140625" style="13" customWidth="1"/>
    <col min="4" max="4" width="21.140625" style="13" customWidth="1"/>
    <col min="5" max="5" width="19.42578125" style="13" customWidth="1"/>
    <col min="6" max="6" width="25.5703125" style="13" bestFit="1" customWidth="1"/>
    <col min="7" max="16384" width="9.140625" style="13"/>
  </cols>
  <sheetData>
    <row r="1" spans="1:6" ht="16.5" x14ac:dyDescent="0.25">
      <c r="A1" s="44" t="s">
        <v>32</v>
      </c>
      <c r="B1" s="44"/>
      <c r="C1" s="44" t="s">
        <v>34</v>
      </c>
      <c r="D1" s="44"/>
      <c r="E1" s="44"/>
      <c r="F1" s="44"/>
    </row>
    <row r="2" spans="1:6" ht="18.75" x14ac:dyDescent="0.3">
      <c r="A2" s="44" t="s">
        <v>33</v>
      </c>
      <c r="B2" s="44"/>
      <c r="C2" s="45" t="s">
        <v>35</v>
      </c>
      <c r="D2" s="45"/>
      <c r="E2" s="45"/>
      <c r="F2" s="45"/>
    </row>
    <row r="3" spans="1:6" ht="13.9" x14ac:dyDescent="0.25">
      <c r="A3" s="14"/>
      <c r="B3" s="14"/>
    </row>
    <row r="4" spans="1:6" ht="18.75" x14ac:dyDescent="0.3">
      <c r="A4" s="47" t="s">
        <v>76</v>
      </c>
      <c r="B4" s="47"/>
      <c r="C4" s="46" t="s">
        <v>74</v>
      </c>
      <c r="D4" s="46"/>
      <c r="E4" s="46"/>
      <c r="F4" s="46"/>
    </row>
    <row r="5" spans="1:6" ht="13.9" x14ac:dyDescent="0.25">
      <c r="A5" s="14"/>
      <c r="B5" s="14"/>
    </row>
    <row r="6" spans="1:6" ht="82.5" customHeight="1" x14ac:dyDescent="0.25">
      <c r="A6" s="43" t="s">
        <v>62</v>
      </c>
      <c r="B6" s="43"/>
      <c r="C6" s="43"/>
      <c r="D6" s="43"/>
      <c r="E6" s="43"/>
      <c r="F6" s="43"/>
    </row>
    <row r="7" spans="1:6" ht="13.9" x14ac:dyDescent="0.25">
      <c r="A7" s="14"/>
      <c r="B7" s="14"/>
    </row>
    <row r="9" spans="1:6" ht="68.25" customHeight="1" x14ac:dyDescent="0.25">
      <c r="A9" s="2" t="s">
        <v>0</v>
      </c>
      <c r="B9" s="2" t="s">
        <v>1</v>
      </c>
      <c r="C9" s="2" t="s">
        <v>2</v>
      </c>
      <c r="D9" s="2" t="s">
        <v>3</v>
      </c>
      <c r="E9" s="2" t="s">
        <v>4</v>
      </c>
      <c r="F9" s="2" t="s">
        <v>5</v>
      </c>
    </row>
    <row r="10" spans="1:6" ht="18.75" x14ac:dyDescent="0.25">
      <c r="A10" s="3" t="s">
        <v>6</v>
      </c>
      <c r="B10" s="3" t="s">
        <v>7</v>
      </c>
      <c r="C10" s="3">
        <f>SUM(C11:C18)</f>
        <v>1412</v>
      </c>
      <c r="D10" s="10">
        <f>SUM(D11:D18)/8</f>
        <v>99.87</v>
      </c>
      <c r="E10" s="10">
        <f>SUM(E11:E18)/8</f>
        <v>0.13</v>
      </c>
      <c r="F10" s="3"/>
    </row>
    <row r="11" spans="1:6" ht="18.75" x14ac:dyDescent="0.25">
      <c r="A11" s="4">
        <v>1</v>
      </c>
      <c r="B11" s="1" t="s">
        <v>8</v>
      </c>
      <c r="C11" s="4">
        <v>127</v>
      </c>
      <c r="D11" s="4">
        <v>100</v>
      </c>
      <c r="E11" s="4">
        <v>0</v>
      </c>
      <c r="F11" s="4"/>
    </row>
    <row r="12" spans="1:6" ht="18.75" x14ac:dyDescent="0.25">
      <c r="A12" s="4">
        <v>2</v>
      </c>
      <c r="B12" s="1" t="s">
        <v>9</v>
      </c>
      <c r="C12" s="5">
        <v>895</v>
      </c>
      <c r="D12" s="4">
        <v>98.96</v>
      </c>
      <c r="E12" s="4">
        <v>1.04</v>
      </c>
      <c r="F12" s="11" t="s">
        <v>55</v>
      </c>
    </row>
    <row r="13" spans="1:6" ht="18.75" x14ac:dyDescent="0.25">
      <c r="A13" s="4">
        <v>3</v>
      </c>
      <c r="B13" s="1" t="s">
        <v>10</v>
      </c>
      <c r="C13" s="4">
        <v>3</v>
      </c>
      <c r="D13" s="4">
        <v>100</v>
      </c>
      <c r="E13" s="4">
        <v>0</v>
      </c>
      <c r="F13" s="4"/>
    </row>
    <row r="14" spans="1:6" ht="18.75" x14ac:dyDescent="0.25">
      <c r="A14" s="4">
        <v>4</v>
      </c>
      <c r="B14" s="1" t="s">
        <v>11</v>
      </c>
      <c r="C14" s="4">
        <v>129</v>
      </c>
      <c r="D14" s="4">
        <v>100</v>
      </c>
      <c r="E14" s="4">
        <v>0</v>
      </c>
      <c r="F14" s="1"/>
    </row>
    <row r="15" spans="1:6" ht="18.75" x14ac:dyDescent="0.25">
      <c r="A15" s="4">
        <v>5</v>
      </c>
      <c r="B15" s="1" t="s">
        <v>12</v>
      </c>
      <c r="C15" s="4">
        <v>17</v>
      </c>
      <c r="D15" s="4">
        <v>100</v>
      </c>
      <c r="E15" s="4">
        <v>0</v>
      </c>
      <c r="F15" s="4"/>
    </row>
    <row r="16" spans="1:6" ht="18.75" x14ac:dyDescent="0.25">
      <c r="A16" s="4">
        <v>6</v>
      </c>
      <c r="B16" s="1" t="s">
        <v>13</v>
      </c>
      <c r="C16" s="4">
        <v>0</v>
      </c>
      <c r="D16" s="4">
        <v>100</v>
      </c>
      <c r="E16" s="4">
        <v>0</v>
      </c>
      <c r="F16" s="6"/>
    </row>
    <row r="17" spans="1:6" ht="18.75" x14ac:dyDescent="0.25">
      <c r="A17" s="4">
        <v>7</v>
      </c>
      <c r="B17" s="1" t="s">
        <v>14</v>
      </c>
      <c r="C17" s="4">
        <v>163</v>
      </c>
      <c r="D17" s="4">
        <v>100</v>
      </c>
      <c r="E17" s="4">
        <v>0</v>
      </c>
      <c r="F17" s="1"/>
    </row>
    <row r="18" spans="1:6" ht="18.75" x14ac:dyDescent="0.25">
      <c r="A18" s="4">
        <v>8</v>
      </c>
      <c r="B18" s="1" t="s">
        <v>15</v>
      </c>
      <c r="C18" s="4">
        <v>78</v>
      </c>
      <c r="D18" s="4">
        <v>100</v>
      </c>
      <c r="E18" s="4">
        <v>0</v>
      </c>
      <c r="F18" s="6"/>
    </row>
    <row r="19" spans="1:6" ht="18.75" x14ac:dyDescent="0.25">
      <c r="A19" s="3" t="s">
        <v>16</v>
      </c>
      <c r="B19" s="3" t="s">
        <v>17</v>
      </c>
      <c r="C19" s="3">
        <f>SUM(C20:C33)</f>
        <v>3779</v>
      </c>
      <c r="D19" s="10">
        <f>SUM(D20:D33)/14</f>
        <v>100</v>
      </c>
      <c r="E19" s="10">
        <f>SUM(E20:E33)/14</f>
        <v>0</v>
      </c>
      <c r="F19" s="7"/>
    </row>
    <row r="20" spans="1:6" ht="18.75" x14ac:dyDescent="0.25">
      <c r="A20" s="4">
        <v>1</v>
      </c>
      <c r="B20" s="1" t="s">
        <v>18</v>
      </c>
      <c r="C20" s="4">
        <v>173</v>
      </c>
      <c r="D20" s="4">
        <v>100</v>
      </c>
      <c r="E20" s="4">
        <v>0</v>
      </c>
      <c r="F20" s="6"/>
    </row>
    <row r="21" spans="1:6" ht="18.75" x14ac:dyDescent="0.25">
      <c r="A21" s="4">
        <v>2</v>
      </c>
      <c r="B21" s="1" t="s">
        <v>19</v>
      </c>
      <c r="C21" s="4">
        <v>185</v>
      </c>
      <c r="D21" s="4">
        <v>100</v>
      </c>
      <c r="E21" s="4">
        <v>0</v>
      </c>
      <c r="F21" s="6"/>
    </row>
    <row r="22" spans="1:6" ht="18.75" x14ac:dyDescent="0.25">
      <c r="A22" s="4">
        <v>3</v>
      </c>
      <c r="B22" s="1" t="s">
        <v>56</v>
      </c>
      <c r="C22" s="4">
        <v>347</v>
      </c>
      <c r="D22" s="4">
        <v>100</v>
      </c>
      <c r="E22" s="4">
        <v>0</v>
      </c>
      <c r="F22" s="6"/>
    </row>
    <row r="23" spans="1:6" ht="18.75" x14ac:dyDescent="0.25">
      <c r="A23" s="4">
        <v>4</v>
      </c>
      <c r="B23" s="1" t="s">
        <v>20</v>
      </c>
      <c r="C23" s="5">
        <v>202</v>
      </c>
      <c r="D23" s="4">
        <v>100</v>
      </c>
      <c r="E23" s="4">
        <v>0</v>
      </c>
      <c r="F23" s="6"/>
    </row>
    <row r="24" spans="1:6" ht="18.75" x14ac:dyDescent="0.25">
      <c r="A24" s="4">
        <v>5</v>
      </c>
      <c r="B24" s="1" t="s">
        <v>21</v>
      </c>
      <c r="C24" s="4">
        <v>228</v>
      </c>
      <c r="D24" s="4">
        <v>100</v>
      </c>
      <c r="E24" s="4">
        <v>0</v>
      </c>
      <c r="F24" s="8"/>
    </row>
    <row r="25" spans="1:6" ht="18.75" x14ac:dyDescent="0.25">
      <c r="A25" s="4">
        <v>6</v>
      </c>
      <c r="B25" s="1" t="s">
        <v>22</v>
      </c>
      <c r="C25" s="4">
        <v>221</v>
      </c>
      <c r="D25" s="4">
        <v>100</v>
      </c>
      <c r="E25" s="4">
        <v>0</v>
      </c>
      <c r="F25" s="8"/>
    </row>
    <row r="26" spans="1:6" ht="18.75" x14ac:dyDescent="0.25">
      <c r="A26" s="4">
        <v>7</v>
      </c>
      <c r="B26" s="1" t="s">
        <v>23</v>
      </c>
      <c r="C26" s="4">
        <v>348</v>
      </c>
      <c r="D26" s="4">
        <v>100</v>
      </c>
      <c r="E26" s="4">
        <v>0</v>
      </c>
      <c r="F26" s="8"/>
    </row>
    <row r="27" spans="1:6" ht="18.75" x14ac:dyDescent="0.25">
      <c r="A27" s="4">
        <v>8</v>
      </c>
      <c r="B27" s="1" t="s">
        <v>24</v>
      </c>
      <c r="C27" s="4">
        <v>197</v>
      </c>
      <c r="D27" s="4">
        <v>100</v>
      </c>
      <c r="E27" s="4">
        <v>0</v>
      </c>
      <c r="F27" s="4"/>
    </row>
    <row r="28" spans="1:6" ht="18.75" x14ac:dyDescent="0.25">
      <c r="A28" s="4">
        <v>9</v>
      </c>
      <c r="B28" s="1" t="s">
        <v>25</v>
      </c>
      <c r="C28" s="4">
        <v>547</v>
      </c>
      <c r="D28" s="4">
        <v>100</v>
      </c>
      <c r="E28" s="4">
        <v>0</v>
      </c>
      <c r="F28" s="4"/>
    </row>
    <row r="29" spans="1:6" ht="18.75" x14ac:dyDescent="0.25">
      <c r="A29" s="4">
        <v>10</v>
      </c>
      <c r="B29" s="1" t="s">
        <v>26</v>
      </c>
      <c r="C29" s="5">
        <v>232</v>
      </c>
      <c r="D29" s="4">
        <v>100</v>
      </c>
      <c r="E29" s="4">
        <v>0</v>
      </c>
      <c r="F29" s="4"/>
    </row>
    <row r="30" spans="1:6" ht="18.75" x14ac:dyDescent="0.25">
      <c r="A30" s="4">
        <v>11</v>
      </c>
      <c r="B30" s="1" t="s">
        <v>27</v>
      </c>
      <c r="C30" s="4">
        <v>268</v>
      </c>
      <c r="D30" s="4">
        <v>100</v>
      </c>
      <c r="E30" s="4">
        <v>0</v>
      </c>
      <c r="F30" s="4"/>
    </row>
    <row r="31" spans="1:6" ht="18.75" x14ac:dyDescent="0.25">
      <c r="A31" s="4">
        <v>12</v>
      </c>
      <c r="B31" s="1" t="s">
        <v>28</v>
      </c>
      <c r="C31" s="4">
        <v>156</v>
      </c>
      <c r="D31" s="4">
        <v>100</v>
      </c>
      <c r="E31" s="4">
        <v>0</v>
      </c>
      <c r="F31" s="4"/>
    </row>
    <row r="32" spans="1:6" ht="18.75" x14ac:dyDescent="0.25">
      <c r="A32" s="4">
        <v>13</v>
      </c>
      <c r="B32" s="1" t="s">
        <v>29</v>
      </c>
      <c r="C32" s="5">
        <v>415</v>
      </c>
      <c r="D32" s="4">
        <v>100</v>
      </c>
      <c r="E32" s="4">
        <v>0</v>
      </c>
      <c r="F32" s="4"/>
    </row>
    <row r="33" spans="1:6" ht="18.75" x14ac:dyDescent="0.25">
      <c r="A33" s="4">
        <v>14</v>
      </c>
      <c r="B33" s="1" t="s">
        <v>30</v>
      </c>
      <c r="C33" s="5">
        <v>260</v>
      </c>
      <c r="D33" s="4">
        <v>100</v>
      </c>
      <c r="E33" s="4">
        <v>0</v>
      </c>
      <c r="F33" s="1"/>
    </row>
    <row r="34" spans="1:6" ht="18.75" x14ac:dyDescent="0.25">
      <c r="A34" s="4"/>
      <c r="B34" s="9" t="s">
        <v>31</v>
      </c>
      <c r="C34" s="3">
        <f>SUM(C10,C19)</f>
        <v>5191</v>
      </c>
      <c r="D34" s="3"/>
      <c r="E34" s="3"/>
      <c r="F34" s="4"/>
    </row>
    <row r="36" spans="1:6" s="15" customFormat="1" ht="174.75" customHeight="1" x14ac:dyDescent="0.25">
      <c r="A36" s="41" t="s">
        <v>46</v>
      </c>
      <c r="B36" s="41"/>
      <c r="D36" s="42" t="s">
        <v>47</v>
      </c>
      <c r="E36" s="42"/>
      <c r="F36" s="42"/>
    </row>
  </sheetData>
  <mergeCells count="9">
    <mergeCell ref="A36:B36"/>
    <mergeCell ref="D36:F36"/>
    <mergeCell ref="A6:F6"/>
    <mergeCell ref="A1:B1"/>
    <mergeCell ref="A2:B2"/>
    <mergeCell ref="C1:F1"/>
    <mergeCell ref="C2:F2"/>
    <mergeCell ref="C4:F4"/>
    <mergeCell ref="A4:B4"/>
  </mergeCells>
  <printOptions horizontalCentered="1"/>
  <pageMargins left="0.93" right="0.7" top="0.75" bottom="0.75" header="0.3" footer="0.3"/>
  <pageSetup paperSize="9" scale="9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zoomScaleNormal="100" workbookViewId="0">
      <selection activeCell="F11" sqref="F11"/>
    </sheetView>
  </sheetViews>
  <sheetFormatPr defaultColWidth="9" defaultRowHeight="18.75" x14ac:dyDescent="0.3"/>
  <cols>
    <col min="1" max="1" width="6.42578125" style="12" customWidth="1"/>
    <col min="2" max="2" width="27.28515625" style="27" bestFit="1" customWidth="1"/>
    <col min="3" max="3" width="27" style="12" bestFit="1" customWidth="1"/>
    <col min="4" max="6" width="17" style="12" bestFit="1" customWidth="1"/>
    <col min="7" max="7" width="14.28515625" style="12" bestFit="1" customWidth="1"/>
    <col min="8" max="8" width="33.42578125" style="12" customWidth="1"/>
    <col min="9" max="16384" width="9" style="12"/>
  </cols>
  <sheetData>
    <row r="1" spans="1:9" x14ac:dyDescent="0.3">
      <c r="A1" s="45" t="s">
        <v>45</v>
      </c>
      <c r="B1" s="45"/>
      <c r="C1" s="45"/>
      <c r="D1" s="45"/>
      <c r="E1" s="45"/>
      <c r="F1" s="45"/>
      <c r="G1" s="45"/>
      <c r="H1" s="45"/>
      <c r="I1" s="45"/>
    </row>
    <row r="2" spans="1:9" x14ac:dyDescent="0.3">
      <c r="A2" s="46" t="s">
        <v>77</v>
      </c>
      <c r="B2" s="46"/>
      <c r="C2" s="46"/>
      <c r="D2" s="46"/>
      <c r="E2" s="46"/>
      <c r="F2" s="46"/>
      <c r="G2" s="46"/>
      <c r="H2" s="46"/>
      <c r="I2" s="46"/>
    </row>
    <row r="4" spans="1:9" x14ac:dyDescent="0.3">
      <c r="A4" s="16"/>
      <c r="B4" s="26"/>
      <c r="C4" s="16"/>
      <c r="D4" s="16"/>
      <c r="E4" s="16"/>
      <c r="F4" s="16"/>
      <c r="G4" s="16"/>
      <c r="H4" s="16"/>
      <c r="I4" s="16"/>
    </row>
    <row r="5" spans="1:9" ht="40.5" customHeight="1" x14ac:dyDescent="0.3">
      <c r="A5" s="49" t="s">
        <v>0</v>
      </c>
      <c r="B5" s="49" t="s">
        <v>36</v>
      </c>
      <c r="C5" s="48" t="s">
        <v>37</v>
      </c>
      <c r="D5" s="48" t="s">
        <v>40</v>
      </c>
      <c r="E5" s="48"/>
      <c r="F5" s="49" t="s">
        <v>44</v>
      </c>
      <c r="G5" s="49"/>
      <c r="H5" s="49"/>
      <c r="I5" s="49" t="s">
        <v>5</v>
      </c>
    </row>
    <row r="6" spans="1:9" ht="32.25" thickBot="1" x14ac:dyDescent="0.35">
      <c r="A6" s="49"/>
      <c r="B6" s="49"/>
      <c r="C6" s="48"/>
      <c r="D6" s="21" t="s">
        <v>38</v>
      </c>
      <c r="E6" s="20" t="s">
        <v>39</v>
      </c>
      <c r="F6" s="20" t="s">
        <v>41</v>
      </c>
      <c r="G6" s="20" t="s">
        <v>42</v>
      </c>
      <c r="H6" s="20" t="s">
        <v>43</v>
      </c>
      <c r="I6" s="49"/>
    </row>
    <row r="7" spans="1:9" s="23" customFormat="1" ht="48" thickBot="1" x14ac:dyDescent="0.35">
      <c r="A7" s="22">
        <v>1</v>
      </c>
      <c r="B7" s="32" t="s">
        <v>78</v>
      </c>
      <c r="C7" s="33" t="s">
        <v>79</v>
      </c>
      <c r="D7" s="34">
        <v>45222.677083333336</v>
      </c>
      <c r="E7" s="34">
        <v>45236.677083333336</v>
      </c>
      <c r="F7" s="34">
        <v>45236.677083333336</v>
      </c>
      <c r="G7" s="33" t="s">
        <v>83</v>
      </c>
      <c r="H7" s="33" t="s">
        <v>64</v>
      </c>
      <c r="I7" s="35"/>
    </row>
    <row r="8" spans="1:9" s="23" customFormat="1" ht="32.25" thickBot="1" x14ac:dyDescent="0.35">
      <c r="A8" s="22">
        <v>2</v>
      </c>
      <c r="B8" s="32" t="s">
        <v>80</v>
      </c>
      <c r="C8" s="36" t="s">
        <v>81</v>
      </c>
      <c r="D8" s="37">
        <v>45222.401388888888</v>
      </c>
      <c r="E8" s="37">
        <v>45236.394444444442</v>
      </c>
      <c r="F8" s="37">
        <v>45236.911111111112</v>
      </c>
      <c r="G8" s="33" t="s">
        <v>82</v>
      </c>
      <c r="H8" s="33" t="s">
        <v>84</v>
      </c>
      <c r="I8" s="38"/>
    </row>
    <row r="9" spans="1:9" s="23" customFormat="1" ht="48" thickBot="1" x14ac:dyDescent="0.35">
      <c r="A9" s="22">
        <v>3</v>
      </c>
      <c r="B9" s="32" t="s">
        <v>85</v>
      </c>
      <c r="C9" s="36" t="s">
        <v>79</v>
      </c>
      <c r="D9" s="37">
        <v>45222.615277777775</v>
      </c>
      <c r="E9" s="37">
        <v>45222.615277777775</v>
      </c>
      <c r="F9" s="37">
        <v>45236.936805555553</v>
      </c>
      <c r="G9" s="33" t="s">
        <v>86</v>
      </c>
      <c r="H9" s="33" t="s">
        <v>64</v>
      </c>
      <c r="I9" s="38"/>
    </row>
    <row r="10" spans="1:9" s="23" customFormat="1" ht="32.25" thickBot="1" x14ac:dyDescent="0.35">
      <c r="A10" s="22">
        <v>4</v>
      </c>
      <c r="B10" s="32" t="s">
        <v>87</v>
      </c>
      <c r="C10" s="36" t="s">
        <v>88</v>
      </c>
      <c r="D10" s="37">
        <v>45220.447222222225</v>
      </c>
      <c r="E10" s="37">
        <v>45240.708333333336</v>
      </c>
      <c r="F10" s="37">
        <v>45243.912499999999</v>
      </c>
      <c r="G10" s="33" t="s">
        <v>83</v>
      </c>
      <c r="H10" s="33" t="s">
        <v>64</v>
      </c>
      <c r="I10" s="38"/>
    </row>
  </sheetData>
  <mergeCells count="8">
    <mergeCell ref="A1:I1"/>
    <mergeCell ref="A2:I2"/>
    <mergeCell ref="C5:C6"/>
    <mergeCell ref="B5:B6"/>
    <mergeCell ref="D5:E5"/>
    <mergeCell ref="A5:A6"/>
    <mergeCell ref="I5:I6"/>
    <mergeCell ref="F5:H5"/>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election activeCell="A6" sqref="A6:G6"/>
    </sheetView>
  </sheetViews>
  <sheetFormatPr defaultColWidth="9.140625" defaultRowHeight="15" x14ac:dyDescent="0.25"/>
  <cols>
    <col min="1" max="1" width="8" style="13" customWidth="1"/>
    <col min="2" max="2" width="22.42578125" style="13" bestFit="1" customWidth="1"/>
    <col min="3" max="3" width="31.85546875" style="13" customWidth="1"/>
    <col min="4" max="4" width="17.42578125" style="13" bestFit="1" customWidth="1"/>
    <col min="5" max="5" width="22.5703125" style="13" bestFit="1" customWidth="1"/>
    <col min="6" max="6" width="30.7109375" style="13" bestFit="1" customWidth="1"/>
    <col min="7" max="7" width="8.140625" style="13" customWidth="1"/>
    <col min="8" max="16384" width="9.140625" style="13"/>
  </cols>
  <sheetData>
    <row r="1" spans="1:9" ht="16.5" x14ac:dyDescent="0.25">
      <c r="A1" s="44" t="s">
        <v>32</v>
      </c>
      <c r="B1" s="44"/>
      <c r="C1" s="25"/>
      <c r="E1" s="44" t="s">
        <v>34</v>
      </c>
      <c r="F1" s="44"/>
      <c r="G1" s="44"/>
    </row>
    <row r="2" spans="1:9" ht="18.75" x14ac:dyDescent="0.3">
      <c r="A2" s="44" t="s">
        <v>33</v>
      </c>
      <c r="B2" s="44"/>
      <c r="C2" s="25"/>
      <c r="E2" s="45" t="s">
        <v>35</v>
      </c>
      <c r="F2" s="45"/>
      <c r="G2" s="45"/>
      <c r="H2" s="17"/>
      <c r="I2" s="17"/>
    </row>
    <row r="3" spans="1:9" x14ac:dyDescent="0.25">
      <c r="A3" s="14"/>
      <c r="B3" s="14"/>
    </row>
    <row r="4" spans="1:9" ht="18.75" x14ac:dyDescent="0.3">
      <c r="A4" s="47"/>
      <c r="B4" s="47"/>
      <c r="C4" s="47"/>
      <c r="E4" s="46" t="s">
        <v>75</v>
      </c>
      <c r="F4" s="46"/>
      <c r="G4" s="46"/>
      <c r="H4" s="18"/>
      <c r="I4" s="18"/>
    </row>
    <row r="5" spans="1:9" x14ac:dyDescent="0.25">
      <c r="A5" s="14"/>
      <c r="B5" s="14"/>
    </row>
    <row r="6" spans="1:9" ht="65.25" customHeight="1" x14ac:dyDescent="0.25">
      <c r="A6" s="43" t="s">
        <v>63</v>
      </c>
      <c r="B6" s="43"/>
      <c r="C6" s="43"/>
      <c r="D6" s="43"/>
      <c r="E6" s="43"/>
      <c r="F6" s="43"/>
      <c r="G6" s="43"/>
    </row>
    <row r="7" spans="1:9" ht="18.75" x14ac:dyDescent="0.3">
      <c r="A7" s="19"/>
      <c r="B7" s="19"/>
      <c r="C7" s="19"/>
      <c r="D7" s="19"/>
      <c r="E7" s="19"/>
      <c r="F7" s="19"/>
      <c r="G7" s="19"/>
      <c r="H7" s="18"/>
      <c r="I7" s="18"/>
    </row>
    <row r="8" spans="1:9" ht="31.5" customHeight="1" x14ac:dyDescent="0.25">
      <c r="A8" s="50" t="s">
        <v>48</v>
      </c>
      <c r="B8" s="50"/>
      <c r="C8" s="50"/>
      <c r="D8" s="50"/>
      <c r="E8" s="50"/>
      <c r="F8" s="50"/>
      <c r="G8" s="50"/>
    </row>
    <row r="10" spans="1:9" ht="39" customHeight="1" thickBot="1" x14ac:dyDescent="0.3">
      <c r="A10" s="28" t="s">
        <v>0</v>
      </c>
      <c r="B10" s="28" t="s">
        <v>49</v>
      </c>
      <c r="C10" s="28" t="s">
        <v>1</v>
      </c>
      <c r="D10" s="28" t="s">
        <v>50</v>
      </c>
      <c r="E10" s="28" t="s">
        <v>51</v>
      </c>
      <c r="F10" s="28" t="s">
        <v>52</v>
      </c>
      <c r="G10" s="28" t="s">
        <v>53</v>
      </c>
    </row>
    <row r="11" spans="1:9" ht="39" customHeight="1" thickBot="1" x14ac:dyDescent="0.3">
      <c r="A11" s="28">
        <v>1</v>
      </c>
      <c r="B11" s="30" t="s">
        <v>58</v>
      </c>
      <c r="C11" s="31" t="s">
        <v>59</v>
      </c>
      <c r="D11" s="30" t="s">
        <v>60</v>
      </c>
      <c r="E11" s="29" t="s">
        <v>61</v>
      </c>
      <c r="F11" s="39" t="s">
        <v>57</v>
      </c>
      <c r="G11" s="28"/>
    </row>
    <row r="12" spans="1:9" ht="39" customHeight="1" thickBot="1" x14ac:dyDescent="0.3">
      <c r="A12" s="28">
        <v>2</v>
      </c>
      <c r="B12" s="30" t="s">
        <v>58</v>
      </c>
      <c r="C12" s="31" t="s">
        <v>59</v>
      </c>
      <c r="D12" s="30" t="s">
        <v>60</v>
      </c>
      <c r="E12" s="29" t="s">
        <v>66</v>
      </c>
      <c r="F12" s="39" t="s">
        <v>57</v>
      </c>
      <c r="G12" s="28"/>
    </row>
    <row r="13" spans="1:9" ht="39" customHeight="1" thickBot="1" x14ac:dyDescent="0.3">
      <c r="A13" s="28">
        <v>3</v>
      </c>
      <c r="B13" s="30" t="s">
        <v>58</v>
      </c>
      <c r="C13" s="31" t="s">
        <v>59</v>
      </c>
      <c r="D13" s="30" t="s">
        <v>60</v>
      </c>
      <c r="E13" s="29" t="s">
        <v>67</v>
      </c>
      <c r="F13" s="40" t="s">
        <v>65</v>
      </c>
      <c r="G13" s="28"/>
    </row>
    <row r="14" spans="1:9" ht="39" customHeight="1" thickBot="1" x14ac:dyDescent="0.3">
      <c r="A14" s="28">
        <v>4</v>
      </c>
      <c r="B14" s="30" t="s">
        <v>58</v>
      </c>
      <c r="C14" s="31" t="s">
        <v>59</v>
      </c>
      <c r="D14" s="30" t="s">
        <v>60</v>
      </c>
      <c r="E14" s="29" t="s">
        <v>68</v>
      </c>
      <c r="F14" s="39" t="s">
        <v>57</v>
      </c>
      <c r="G14" s="28"/>
    </row>
    <row r="15" spans="1:9" ht="39" customHeight="1" thickBot="1" x14ac:dyDescent="0.3">
      <c r="A15" s="28">
        <v>5</v>
      </c>
      <c r="B15" s="30" t="s">
        <v>72</v>
      </c>
      <c r="C15" s="31" t="s">
        <v>69</v>
      </c>
      <c r="D15" s="30" t="s">
        <v>73</v>
      </c>
      <c r="E15" s="29" t="s">
        <v>70</v>
      </c>
      <c r="F15" s="39" t="s">
        <v>71</v>
      </c>
      <c r="G15" s="28"/>
    </row>
    <row r="16" spans="1:9" x14ac:dyDescent="0.25">
      <c r="E16" s="24"/>
    </row>
    <row r="17" spans="1:7" s="15" customFormat="1" ht="156.75" customHeight="1" x14ac:dyDescent="0.25">
      <c r="A17" s="41" t="s">
        <v>54</v>
      </c>
      <c r="B17" s="41"/>
      <c r="C17" s="41"/>
      <c r="E17" s="42" t="s">
        <v>47</v>
      </c>
      <c r="F17" s="42"/>
      <c r="G17" s="42"/>
    </row>
  </sheetData>
  <mergeCells count="10">
    <mergeCell ref="A6:G6"/>
    <mergeCell ref="A8:G8"/>
    <mergeCell ref="A17:C17"/>
    <mergeCell ref="E17:G17"/>
    <mergeCell ref="E1:G1"/>
    <mergeCell ref="E2:G2"/>
    <mergeCell ref="A4:C4"/>
    <mergeCell ref="E4:G4"/>
    <mergeCell ref="A1:B1"/>
    <mergeCell ref="A2:B2"/>
  </mergeCells>
  <printOptions horizontalCentered="1"/>
  <pageMargins left="0.93" right="0.7" top="0.31" bottom="0.31" header="0.2" footer="0.2"/>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BC xử lý hồ sơ</vt:lpstr>
      <vt:lpstr>Giải trình hồ sơ trễ hẹn</vt:lpstr>
      <vt:lpstr>DS CBCC lam tre hs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2023-12-04T07:02:54Z</cp:lastPrinted>
  <dcterms:created xsi:type="dcterms:W3CDTF">2020-03-02T01:10:03Z</dcterms:created>
  <dcterms:modified xsi:type="dcterms:W3CDTF">2023-12-04T07:03:10Z</dcterms:modified>
</cp:coreProperties>
</file>